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EAEPE_FF!$A$1:$I$53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F46" i="1" l="1"/>
  <c r="E20" i="1"/>
  <c r="H20" i="1" s="1"/>
  <c r="C46" i="1"/>
  <c r="E10" i="1"/>
  <c r="H10" i="1" s="1"/>
  <c r="D46" i="1"/>
  <c r="E46" i="1" l="1"/>
  <c r="H46" i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<sst xmlns="http://schemas.openxmlformats.org/spreadsheetml/2006/main" count="51" uniqueCount="51">
  <si>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</si>
  <si>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</si>
  <si>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</si>
  <si>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</si>
  <si>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</si>
  <si>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</si>
  <si>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</si>
  <si>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</si>
  <si>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</si>
  <si>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</si>
  <si>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</si>
  <si>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</si>
  <si>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</si>
  <si>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</si>
  <si>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</si>
  <si>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</si>
  <si>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</si>
  <si>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</si>
  <si>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</si>
  <si>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</si>
  <si>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</si>
  <si>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</si>
  <si>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</si>
  <si>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</si>
  <si>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</si>
  <si>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</si>
  <si>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</si>
  <si>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</si>
  <si>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</si>
  <si>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</si>
  <si>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</si>
  <si>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</si>
  <si>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</si>
  <si>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</si>
  <si>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</si>
  <si>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</si>
  <si>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</si>
  <si>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</si>
  <si>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</si>
  <si>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</si>
  <si>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</si>
  <si>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</si>
  <si>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</si>
  <si>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</si>
  <si>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</si>
  <si>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Instituto Chihuahuense de la Juventud </t>
  </si>
  <si>
    <t>Del 01 de enero al  31 de diciembre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</si>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</sst>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I53" sqref="A1:I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29543280</v>
      </c>
      <c r="D20" s="8">
        <f>SUM(D21:D27)</f>
        <v>34176304</v>
      </c>
      <c r="E20" s="8">
        <f t="shared" ref="E20:E27" si="2">C20+D20</f>
        <v>63719584</v>
      </c>
      <c r="F20" s="8">
        <f>SUM(F21:F27)</f>
        <v>61071945</v>
      </c>
      <c r="G20" s="8">
        <f>SUM(G21:G27)</f>
        <v>61050092</v>
      </c>
      <c r="H20" s="8">
        <f t="shared" ref="H20:H27" si="3">E20-F20</f>
        <v>2647639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29543280</v>
      </c>
      <c r="D27" s="15">
        <v>34176304</v>
      </c>
      <c r="E27" s="17">
        <f t="shared" si="2"/>
        <v>63719584</v>
      </c>
      <c r="F27" s="15">
        <v>61071945</v>
      </c>
      <c r="G27" s="15">
        <v>61050092</v>
      </c>
      <c r="H27" s="17">
        <f t="shared" si="3"/>
        <v>2647639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29543280</v>
      </c>
      <c r="D46" s="9">
        <f>SUM(D40,D29,D20,D10)</f>
        <v>34176304</v>
      </c>
      <c r="E46" s="9">
        <f>C46+D46</f>
        <v>63719584</v>
      </c>
      <c r="F46" s="9">
        <f>SUM(F40,F29,F10,F20)</f>
        <v>61071945</v>
      </c>
      <c r="G46" s="9">
        <f>SUM(G40,G29,G20,G10)</f>
        <v>61050092</v>
      </c>
      <c r="H46" s="9">
        <f>E46-F46</f>
        <v>2647639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6" s="23" customFormat="1" x14ac:dyDescent="0.25"/>
    <row r="50" spans="2:6" s="23" customFormat="1" x14ac:dyDescent="0.25"/>
    <row r="51" spans="2:6" s="23" customFormat="1" x14ac:dyDescent="0.25"/>
    <row r="52" spans="2:6" s="23" customFormat="1" x14ac:dyDescent="0.25">
      <c r="B52" s="22" t="s">
        <v>47</v>
      </c>
      <c r="C52" s="22"/>
      <c r="F52" s="22" t="s">
        <v>48</v>
      </c>
    </row>
    <row r="53" spans="2:6" s="23" customFormat="1" ht="18" customHeight="1" x14ac:dyDescent="0.25">
      <c r="B53" s="22" t="s">
        <v>49</v>
      </c>
      <c r="C53" s="22"/>
      <c r="F53" s="22" t="s">
        <v>50</v>
      </c>
    </row>
    <row r="54" spans="2:6" s="23" customFormat="1" x14ac:dyDescent="0.25"/>
    <row r="55" spans="2:6" s="23" customFormat="1" ht="15" customHeight="1" x14ac:dyDescent="0.25"/>
    <row r="56" spans="2:6" s="23" customFormat="1" ht="15" customHeight="1" x14ac:dyDescent="0.25"/>
    <row r="57" spans="2:6" s="23" customFormat="1" x14ac:dyDescent="0.25"/>
    <row r="58" spans="2:6" s="23" customFormat="1" x14ac:dyDescent="0.25"/>
    <row r="59" spans="2:6" s="23" customFormat="1" x14ac:dyDescent="0.25"/>
    <row r="60" spans="2:6" s="23" customFormat="1" x14ac:dyDescent="0.25"/>
    <row r="61" spans="2:6" s="23" customFormat="1" x14ac:dyDescent="0.25"/>
    <row r="62" spans="2:6" s="23" customFormat="1" x14ac:dyDescent="0.25"/>
    <row r="63" spans="2:6" s="23" customFormat="1" x14ac:dyDescent="0.25"/>
    <row r="64" spans="2:6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2025-02-06T17:31:07Z</cp:lastPrinted>
  <dcterms:created xsi:type="dcterms:W3CDTF">2019-12-05T18:14:36Z</dcterms:created>
  <dcterms:modified xsi:type="dcterms:W3CDTF">2025-02-06T17:31:12Z</dcterms:modified>
</cp:coreProperties>
</file>